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15" windowHeight="5130" activeTab="0"/>
  </bookViews>
  <sheets>
    <sheet name="Proposals" sheetId="1" r:id="rId1"/>
    <sheet name="Criteria" sheetId="2" r:id="rId2"/>
  </sheets>
  <definedNames>
    <definedName name="_Toc70140214" localSheetId="1">'Criteria'!$B$4</definedName>
    <definedName name="_Toc70140215" localSheetId="1">'Criteria'!#REF!</definedName>
    <definedName name="_Toc70140216" localSheetId="1">'Criteria'!#REF!</definedName>
    <definedName name="_Toc70140217" localSheetId="1">'Criteria'!#REF!</definedName>
    <definedName name="_Toc70140219" localSheetId="1">'Criteria'!$C$17</definedName>
    <definedName name="_Toc70140223" localSheetId="1">'Criteria'!$C$18</definedName>
    <definedName name="_Toc70140232" localSheetId="1">'Criteria'!$C$19</definedName>
    <definedName name="_Toc70140235" localSheetId="1">'Criteria'!$B$27</definedName>
    <definedName name="_xlnm.Print_Area" localSheetId="1">'Criteria'!$B$2:$G$28</definedName>
    <definedName name="_xlnm.Print_Area" localSheetId="0">'Proposals'!$B$12:$G$12</definedName>
  </definedNames>
  <calcPr fullCalcOnLoad="1"/>
</workbook>
</file>

<file path=xl/sharedStrings.xml><?xml version="1.0" encoding="utf-8"?>
<sst xmlns="http://schemas.openxmlformats.org/spreadsheetml/2006/main" count="62" uniqueCount="54">
  <si>
    <t>Institution/Criteria</t>
  </si>
  <si>
    <t>Administrative Aspects (30%)</t>
  </si>
  <si>
    <t>Technical Aspects (70%)</t>
  </si>
  <si>
    <t>Subtotal/150 points</t>
  </si>
  <si>
    <t>Subtotal/70%</t>
  </si>
  <si>
    <t>Institution</t>
  </si>
  <si>
    <t>Country</t>
  </si>
  <si>
    <t>Subtotal/100 points</t>
  </si>
  <si>
    <t>Subtotal/30%</t>
  </si>
  <si>
    <t>Comments</t>
  </si>
  <si>
    <t>TOTAL SCORE / points</t>
  </si>
  <si>
    <t>Instituto Nacional de Biodiversidad (INBio)</t>
  </si>
  <si>
    <t>General academic qualifications of institution or organization’s staff in relation to the proposed tasks (1-20 points)</t>
  </si>
  <si>
    <t>THIRD REQUEST FOR PROPOSALS (RFPs)
For the Development of Value-Added Tools for Decision-Making</t>
  </si>
  <si>
    <t xml:space="preserve">
</t>
  </si>
  <si>
    <t>Fundacao de Apoio a Universidade de São Paulo</t>
  </si>
  <si>
    <t>The International Centre for Tropical Agriculture (CIAT)</t>
  </si>
  <si>
    <t>PRONATURA México A.C.</t>
  </si>
  <si>
    <t>The Conservation Biology Institute</t>
  </si>
  <si>
    <t>The organization’s experience and capabilities relevant to the proposed tasks. (1-25 points)</t>
  </si>
  <si>
    <t>Relevant technical experience of the proposed institution’s staff in relation to the proposed tasks.(1-20 points)</t>
  </si>
  <si>
    <t>Knowledge and capacity to carry out training in IABIN´s official languages. (5 points for each language, 5-15 points)</t>
  </si>
  <si>
    <t>Proven capacity to collaborate with similar organizations based on the potential to complement each other and leverage additional resources.(1-20 points)</t>
  </si>
  <si>
    <t>Integration of biodiversity and socio-economic data in resolving key questions and addressing pertinent issues in the Americas. (1-15 points)</t>
  </si>
  <si>
    <t>Tool will support priority “Areas To Be Addressed By The Proposed Value-Added Tools” detailed in the ToRs for the Third RfP for Component 3. (1-15 points)</t>
  </si>
  <si>
    <t>Utilization of data with models to develop scenarios (options and consequences) for decision makers. (1-15 points)</t>
  </si>
  <si>
    <t>Tool addresses priorities laid out in National Biodiversity Strategies and Action Plans (NBSAPs) for the region. (1-25 points)</t>
  </si>
  <si>
    <t>Tools allow users to visualize data and information in an interactive, as well as non-interactive manner. (1-10 points)</t>
  </si>
  <si>
    <t>Mechanisms proposed to provide users with developed tools through the IABIN Web Portal / Gateway. (1-10 points)</t>
  </si>
  <si>
    <t>Tools are multilingual, or in IABIN official languages (at least English and Spanish, with Portuguese as a plus) 5 points for each language (5-15 points).</t>
  </si>
  <si>
    <t>Tools integrated information from various IABIN’s Thematic Networks (5 points for each TN: SSTN, PTN, PATN, ETN, I3N, GeoSpatial, 5-30 points) The proposal has to say clearly how IABIN’s TN will be integrated</t>
  </si>
  <si>
    <t>Tools are built with the capacity to be used throughout IABIN’s regions (North, Central and  South America and Caribbean). (1-15 points)</t>
  </si>
  <si>
    <t>TOTAL SCORE / %</t>
  </si>
  <si>
    <t xml:space="preserve">                   THIRD REQUEST FOR PROPOSALS (RFPs)                                                                                                                                    For the Development of Value-Added Tools for Decision-Making</t>
  </si>
  <si>
    <t>No.</t>
  </si>
  <si>
    <t>Title of Proposal</t>
  </si>
  <si>
    <t>IABIN Founding</t>
  </si>
  <si>
    <t>Contrapart Founding</t>
  </si>
  <si>
    <t>BRAZIL</t>
  </si>
  <si>
    <t>Mapping the Economic Value of Pollinator Services</t>
  </si>
  <si>
    <t>COLOMBIA</t>
  </si>
  <si>
    <t>“Providing means for a better understanding of biodiversity: improving primary data and using it for threat assessment and in situ conservation planning in South America”</t>
  </si>
  <si>
    <t>COSTA RICA</t>
  </si>
  <si>
    <t>Sistema de graficación estadística, apoyado en tecnología de inteligencia de negocios, para el descubrimiento visual de patrones y variaciones en la distribución de especies en el tiempo y el espacio.</t>
  </si>
  <si>
    <t>MEXICO</t>
  </si>
  <si>
    <t>“Integración y Desarrollo de Herramientas Cartográficas para la toma de decisiones sobre Biodiversidad, en cuatro Regiones del Estado de Veracruz”.</t>
  </si>
  <si>
    <t>USA</t>
  </si>
  <si>
    <t>A Pilot Application for the Integration, Visualization, Sharing and Analysis of IABIN Thematic Network Data</t>
  </si>
  <si>
    <t>ASA (sience, services, solutions)</t>
  </si>
  <si>
    <t>Proposal for the Development of a Web-based Biodiversity Data Viewer and Screening</t>
  </si>
  <si>
    <t>GeoAnalytic Grid Engine</t>
  </si>
  <si>
    <t>CANADA</t>
  </si>
  <si>
    <t>The Nature Conservancy of Canada.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</si>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</sst>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8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Palatino Linotype"/>
      <family val="1"/>
    </font>
    <font>
      <b/>
      <sz val="9"/>
      <name val="Palatino Linotype"/>
      <family val="1"/>
    </font>
    <font>
      <b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Palatino Linotype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Palatino Linotyp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 style="thick">
        <color indexed="22"/>
      </bottom>
    </border>
    <border>
      <left style="thick">
        <color indexed="22"/>
      </left>
      <right style="thin"/>
      <top>
        <color indexed="63"/>
      </top>
      <bottom style="thick">
        <color indexed="22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n"/>
    </border>
    <border>
      <left style="thick">
        <color indexed="2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22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1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>
      <alignment horizontal="center" vertical="center" wrapText="1"/>
    </xf>
    <xf numFmtId="9" fontId="2" fillId="34" borderId="10" xfId="59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top" wrapText="1"/>
    </xf>
    <xf numFmtId="9" fontId="2" fillId="34" borderId="10" xfId="59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0" fontId="2" fillId="34" borderId="11" xfId="0" applyFont="1" applyFill="1" applyBorder="1" applyAlignment="1">
      <alignment horizontal="right" vertical="top" wrapText="1"/>
    </xf>
    <xf numFmtId="0" fontId="1" fillId="33" borderId="0" xfId="0" applyFont="1" applyFill="1" applyAlignment="1">
      <alignment wrapText="1"/>
    </xf>
    <xf numFmtId="9" fontId="2" fillId="34" borderId="12" xfId="59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>
      <alignment horizontal="right" vertical="top" wrapText="1"/>
    </xf>
    <xf numFmtId="0" fontId="2" fillId="36" borderId="13" xfId="0" applyFont="1" applyFill="1" applyBorder="1" applyAlignment="1">
      <alignment horizontal="right" vertical="top" wrapText="1"/>
    </xf>
    <xf numFmtId="1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34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44" fontId="0" fillId="0" borderId="10" xfId="44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4" fontId="27" fillId="0" borderId="10" xfId="44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44" fontId="0" fillId="0" borderId="10" xfId="0" applyNumberFormat="1" applyBorder="1" applyAlignment="1">
      <alignment/>
    </xf>
    <xf numFmtId="0" fontId="45" fillId="3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38" borderId="22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9" borderId="25" xfId="0" applyFont="1" applyFill="1" applyBorder="1" applyAlignment="1">
      <alignment horizontal="left" vertical="top" wrapText="1"/>
    </xf>
    <xf numFmtId="0" fontId="4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5" fillId="41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2</xdr:col>
      <xdr:colOff>1276350</xdr:colOff>
      <xdr:row>3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1657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1</xdr:row>
      <xdr:rowOff>28575</xdr:rowOff>
    </xdr:from>
    <xdr:to>
      <xdr:col>1</xdr:col>
      <xdr:colOff>2924175</xdr:colOff>
      <xdr:row>2</xdr:row>
      <xdr:rowOff>409575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42875"/>
          <a:ext cx="2219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G12"/>
  <sheetViews>
    <sheetView tabSelected="1" zoomScalePageLayoutView="0" workbookViewId="0" topLeftCell="A5">
      <selection activeCell="F12" sqref="F12"/>
    </sheetView>
  </sheetViews>
  <sheetFormatPr defaultColWidth="22.421875" defaultRowHeight="12.75"/>
  <cols>
    <col min="1" max="1" width="4.28125" style="9" customWidth="1"/>
    <col min="2" max="2" width="6.28125" style="9" customWidth="1"/>
    <col min="3" max="3" width="21.8515625" style="9" customWidth="1"/>
    <col min="4" max="4" width="10.28125" style="9" customWidth="1"/>
    <col min="5" max="5" width="60.8515625" style="9" customWidth="1"/>
    <col min="6" max="6" width="14.8515625" style="9" customWidth="1"/>
    <col min="7" max="7" width="14.140625" style="9" customWidth="1"/>
    <col min="8" max="16384" width="22.421875" style="9" customWidth="1"/>
  </cols>
  <sheetData>
    <row r="1" ht="7.5" customHeight="1"/>
    <row r="2" spans="2:7" ht="58.5" customHeight="1">
      <c r="B2" s="37" t="s">
        <v>33</v>
      </c>
      <c r="C2" s="38"/>
      <c r="D2" s="38"/>
      <c r="E2" s="38"/>
      <c r="F2" s="38"/>
      <c r="G2" s="39"/>
    </row>
    <row r="3" spans="2:7" ht="3.75" customHeight="1">
      <c r="B3" s="40"/>
      <c r="C3" s="41"/>
      <c r="D3" s="41"/>
      <c r="E3" s="41"/>
      <c r="F3" s="41"/>
      <c r="G3" s="42"/>
    </row>
    <row r="4" spans="2:7" ht="70.5" customHeight="1">
      <c r="B4" s="20" t="s">
        <v>34</v>
      </c>
      <c r="C4" s="20" t="s">
        <v>5</v>
      </c>
      <c r="D4" s="20" t="s">
        <v>6</v>
      </c>
      <c r="E4" s="20" t="s">
        <v>35</v>
      </c>
      <c r="F4" s="20" t="s">
        <v>36</v>
      </c>
      <c r="G4" s="20" t="s">
        <v>37</v>
      </c>
    </row>
    <row r="5" spans="2:7" ht="35.25" customHeight="1">
      <c r="B5" s="21">
        <v>1</v>
      </c>
      <c r="C5" s="22" t="s">
        <v>15</v>
      </c>
      <c r="D5" s="23" t="s">
        <v>38</v>
      </c>
      <c r="E5" s="24" t="s">
        <v>39</v>
      </c>
      <c r="F5" s="25">
        <v>73240</v>
      </c>
      <c r="G5" s="25">
        <v>145146.67</v>
      </c>
    </row>
    <row r="6" spans="2:7" ht="53.25" customHeight="1">
      <c r="B6" s="21">
        <v>2</v>
      </c>
      <c r="C6" s="26" t="s">
        <v>16</v>
      </c>
      <c r="D6" s="27" t="s">
        <v>40</v>
      </c>
      <c r="E6" s="28" t="s">
        <v>41</v>
      </c>
      <c r="F6" s="29">
        <v>60000</v>
      </c>
      <c r="G6" s="25">
        <v>120800</v>
      </c>
    </row>
    <row r="7" spans="2:7" ht="46.5" customHeight="1">
      <c r="B7" s="21">
        <v>3</v>
      </c>
      <c r="C7" s="26" t="s">
        <v>11</v>
      </c>
      <c r="D7" s="27" t="s">
        <v>42</v>
      </c>
      <c r="E7" s="30" t="s">
        <v>43</v>
      </c>
      <c r="F7" s="25">
        <v>67960</v>
      </c>
      <c r="G7" s="25">
        <v>135900</v>
      </c>
    </row>
    <row r="8" spans="2:7" ht="40.5" customHeight="1">
      <c r="B8" s="21">
        <v>4</v>
      </c>
      <c r="C8" s="31" t="s">
        <v>17</v>
      </c>
      <c r="D8" s="32" t="s">
        <v>44</v>
      </c>
      <c r="E8" s="33" t="s">
        <v>45</v>
      </c>
      <c r="F8" s="25">
        <v>62561.02</v>
      </c>
      <c r="G8" s="25">
        <v>126288.37</v>
      </c>
    </row>
    <row r="9" spans="2:7" ht="42.75" customHeight="1">
      <c r="B9" s="21">
        <v>5</v>
      </c>
      <c r="C9" s="31" t="s">
        <v>18</v>
      </c>
      <c r="D9" s="32" t="s">
        <v>46</v>
      </c>
      <c r="E9" s="34" t="s">
        <v>47</v>
      </c>
      <c r="F9" s="25">
        <v>99833</v>
      </c>
      <c r="G9" s="25">
        <v>211275</v>
      </c>
    </row>
    <row r="10" spans="2:7" ht="42.75" customHeight="1">
      <c r="B10" s="21">
        <v>6</v>
      </c>
      <c r="C10" s="31" t="s">
        <v>52</v>
      </c>
      <c r="D10" s="32" t="s">
        <v>51</v>
      </c>
      <c r="E10" s="22" t="s">
        <v>50</v>
      </c>
      <c r="F10" s="25">
        <v>68280</v>
      </c>
      <c r="G10" s="25">
        <v>94240</v>
      </c>
    </row>
    <row r="11" spans="2:7" ht="42.75" customHeight="1">
      <c r="B11" s="21">
        <v>7</v>
      </c>
      <c r="C11" s="31" t="s">
        <v>48</v>
      </c>
      <c r="D11" s="32" t="s">
        <v>46</v>
      </c>
      <c r="E11" s="34" t="s">
        <v>49</v>
      </c>
      <c r="F11" s="25">
        <v>101505</v>
      </c>
      <c r="G11" s="25">
        <v>210000</v>
      </c>
    </row>
    <row r="12" spans="2:7" ht="15.75" customHeight="1">
      <c r="B12"/>
      <c r="C12"/>
      <c r="D12"/>
      <c r="E12" s="35" t="s">
        <v>53</v>
      </c>
      <c r="F12" s="36">
        <f>SUM(F5:F11)</f>
        <v>533379.02</v>
      </c>
      <c r="G12" s="36">
        <f>SUM(G5:G11)</f>
        <v>1043650.04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G3"/>
  </mergeCells>
  <printOptions/>
  <pageMargins left="0.25" right="0.25" top="1" bottom="1" header="0.5" footer="0.5"/>
  <pageSetup fitToHeight="1" fitToWidth="1" horizontalDpi="600" verticalDpi="600" orientation="portrait" scale="86" r:id="rId2"/>
  <headerFooter alignWithMargins="0">
    <oddHeader>&amp;LComponent 3
IABIN&amp;R2nd Request for Proposals
Evaluation October-2008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I2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7" width="15.28125" style="1" customWidth="1"/>
    <col min="8" max="8" width="14.00390625" style="1" customWidth="1"/>
    <col min="9" max="9" width="14.140625" style="1" customWidth="1"/>
    <col min="10" max="16384" width="9.140625" style="1" customWidth="1"/>
  </cols>
  <sheetData>
    <row r="1" ht="9" customHeight="1" thickBot="1">
      <c r="G1" s="7"/>
    </row>
    <row r="2" spans="2:9" ht="33" customHeight="1" thickTop="1">
      <c r="B2" s="43" t="s">
        <v>14</v>
      </c>
      <c r="C2" s="54" t="s">
        <v>13</v>
      </c>
      <c r="D2" s="55"/>
      <c r="E2" s="55"/>
      <c r="F2" s="55"/>
      <c r="G2" s="55"/>
      <c r="H2" s="56"/>
      <c r="I2" s="56"/>
    </row>
    <row r="3" spans="2:9" ht="33" customHeight="1">
      <c r="B3" s="44"/>
      <c r="C3" s="57"/>
      <c r="D3" s="57"/>
      <c r="E3" s="57"/>
      <c r="F3" s="57"/>
      <c r="G3" s="57"/>
      <c r="H3" s="58"/>
      <c r="I3" s="58"/>
    </row>
    <row r="4" spans="2:9" ht="32.25" customHeight="1">
      <c r="B4" s="45" t="s">
        <v>0</v>
      </c>
      <c r="C4" s="48" t="s">
        <v>15</v>
      </c>
      <c r="D4" s="50" t="s">
        <v>16</v>
      </c>
      <c r="E4" s="50" t="s">
        <v>11</v>
      </c>
      <c r="F4" s="51" t="s">
        <v>17</v>
      </c>
      <c r="G4" s="51" t="s">
        <v>18</v>
      </c>
      <c r="H4" s="51" t="s">
        <v>52</v>
      </c>
      <c r="I4" s="51" t="s">
        <v>48</v>
      </c>
    </row>
    <row r="5" spans="2:9" ht="42" customHeight="1">
      <c r="B5" s="46"/>
      <c r="C5" s="49"/>
      <c r="D5" s="50"/>
      <c r="E5" s="50"/>
      <c r="F5" s="51"/>
      <c r="G5" s="51"/>
      <c r="H5" s="51"/>
      <c r="I5" s="51"/>
    </row>
    <row r="6" spans="2:9" ht="16.5" customHeight="1">
      <c r="B6" s="52" t="s">
        <v>1</v>
      </c>
      <c r="C6" s="47"/>
      <c r="D6" s="47"/>
      <c r="E6" s="47"/>
      <c r="F6" s="47"/>
      <c r="G6" s="47"/>
      <c r="H6" s="53"/>
      <c r="I6" s="53"/>
    </row>
    <row r="7" spans="2:9" ht="45" customHeight="1">
      <c r="B7" s="17" t="s">
        <v>19</v>
      </c>
      <c r="C7" s="15"/>
      <c r="D7" s="12"/>
      <c r="E7" s="2"/>
      <c r="F7" s="2"/>
      <c r="G7" s="2"/>
      <c r="H7" s="2"/>
      <c r="I7" s="2"/>
    </row>
    <row r="8" spans="2:9" ht="45" customHeight="1">
      <c r="B8" s="17" t="s">
        <v>20</v>
      </c>
      <c r="C8" s="15"/>
      <c r="D8" s="2"/>
      <c r="E8" s="2"/>
      <c r="F8" s="2"/>
      <c r="G8" s="2"/>
      <c r="H8" s="2"/>
      <c r="I8" s="2"/>
    </row>
    <row r="9" spans="2:9" ht="45" customHeight="1">
      <c r="B9" s="17" t="s">
        <v>12</v>
      </c>
      <c r="C9" s="15"/>
      <c r="D9" s="2"/>
      <c r="E9" s="2"/>
      <c r="F9" s="2"/>
      <c r="G9" s="2"/>
      <c r="H9" s="2"/>
      <c r="I9" s="2"/>
    </row>
    <row r="10" spans="2:9" ht="45" customHeight="1">
      <c r="B10" s="18" t="s">
        <v>21</v>
      </c>
      <c r="C10" s="15"/>
      <c r="D10" s="2"/>
      <c r="E10" s="2"/>
      <c r="F10" s="2"/>
      <c r="G10" s="2"/>
      <c r="H10" s="2"/>
      <c r="I10" s="2"/>
    </row>
    <row r="11" spans="2:9" ht="45" customHeight="1">
      <c r="B11" s="17" t="s">
        <v>22</v>
      </c>
      <c r="C11" s="15"/>
      <c r="D11" s="2"/>
      <c r="E11" s="2"/>
      <c r="F11" s="2"/>
      <c r="G11" s="2"/>
      <c r="H11" s="2"/>
      <c r="I11" s="2"/>
    </row>
    <row r="12" spans="2:9" ht="15">
      <c r="B12" s="16" t="s">
        <v>7</v>
      </c>
      <c r="C12" s="3">
        <f>SUM(C7:C11)</f>
        <v>0</v>
      </c>
      <c r="D12" s="3">
        <f>SUM(D7:D11)</f>
        <v>0</v>
      </c>
      <c r="E12" s="3">
        <f>SUM(E7:E11)</f>
        <v>0</v>
      </c>
      <c r="F12" s="3">
        <f>SUM(F7:F11)</f>
        <v>0</v>
      </c>
      <c r="G12" s="3">
        <f>SUM(G7:G11)</f>
        <v>0</v>
      </c>
      <c r="H12" s="3">
        <f>SUM(H7:H11)</f>
        <v>0</v>
      </c>
      <c r="I12" s="3">
        <f>SUM(I7:I11)</f>
        <v>0</v>
      </c>
    </row>
    <row r="13" spans="2:9" ht="15">
      <c r="B13" s="8" t="s">
        <v>8</v>
      </c>
      <c r="C13" s="4">
        <f>0.3*C12/100</f>
        <v>0</v>
      </c>
      <c r="D13" s="4">
        <f>0.3*D12/100</f>
        <v>0</v>
      </c>
      <c r="E13" s="4">
        <f>0.3*E12/100</f>
        <v>0</v>
      </c>
      <c r="F13" s="4">
        <f>0.3*F12/100</f>
        <v>0</v>
      </c>
      <c r="G13" s="4">
        <f>0.3*G12/100</f>
        <v>0</v>
      </c>
      <c r="H13" s="4">
        <f>0.3*H12/100</f>
        <v>0</v>
      </c>
      <c r="I13" s="4">
        <f>0.3*I12/100</f>
        <v>0</v>
      </c>
    </row>
    <row r="14" spans="2:9" ht="18" customHeight="1">
      <c r="B14" s="52" t="s">
        <v>2</v>
      </c>
      <c r="C14" s="47"/>
      <c r="D14" s="47"/>
      <c r="E14" s="47"/>
      <c r="F14" s="47"/>
      <c r="G14" s="47"/>
      <c r="H14" s="53"/>
      <c r="I14" s="53"/>
    </row>
    <row r="15" spans="2:9" ht="45" customHeight="1">
      <c r="B15" s="17" t="s">
        <v>26</v>
      </c>
      <c r="C15" s="15"/>
      <c r="D15" s="2"/>
      <c r="E15" s="2"/>
      <c r="F15" s="11"/>
      <c r="G15" s="11"/>
      <c r="H15" s="11"/>
      <c r="I15" s="11"/>
    </row>
    <row r="16" spans="2:9" ht="45" customHeight="1">
      <c r="B16" s="17" t="s">
        <v>23</v>
      </c>
      <c r="C16" s="15"/>
      <c r="D16" s="2"/>
      <c r="E16" s="2"/>
      <c r="F16" s="11"/>
      <c r="G16" s="11"/>
      <c r="H16" s="11"/>
      <c r="I16" s="11"/>
    </row>
    <row r="17" spans="2:9" ht="64.5" customHeight="1">
      <c r="B17" s="17" t="s">
        <v>24</v>
      </c>
      <c r="C17" s="15"/>
      <c r="D17" s="2"/>
      <c r="E17" s="2"/>
      <c r="F17" s="11"/>
      <c r="G17" s="11"/>
      <c r="H17" s="11"/>
      <c r="I17" s="11"/>
    </row>
    <row r="18" spans="2:9" ht="45" customHeight="1">
      <c r="B18" s="17" t="s">
        <v>27</v>
      </c>
      <c r="C18" s="15"/>
      <c r="D18" s="2"/>
      <c r="E18" s="2"/>
      <c r="F18" s="11"/>
      <c r="G18" s="11"/>
      <c r="H18" s="11"/>
      <c r="I18" s="11"/>
    </row>
    <row r="19" spans="2:9" ht="45" customHeight="1">
      <c r="B19" s="17" t="s">
        <v>25</v>
      </c>
      <c r="C19" s="15"/>
      <c r="D19" s="2"/>
      <c r="E19" s="2"/>
      <c r="F19" s="11"/>
      <c r="G19" s="11"/>
      <c r="H19" s="11"/>
      <c r="I19" s="11"/>
    </row>
    <row r="20" spans="2:9" ht="45" customHeight="1">
      <c r="B20" s="17" t="s">
        <v>28</v>
      </c>
      <c r="C20" s="15"/>
      <c r="D20" s="2"/>
      <c r="E20" s="2"/>
      <c r="F20" s="11"/>
      <c r="G20" s="11"/>
      <c r="H20" s="11"/>
      <c r="I20" s="11"/>
    </row>
    <row r="21" spans="2:9" ht="45" customHeight="1">
      <c r="B21" s="17" t="s">
        <v>31</v>
      </c>
      <c r="C21" s="15"/>
      <c r="D21" s="2"/>
      <c r="E21" s="2"/>
      <c r="F21" s="11"/>
      <c r="G21" s="11"/>
      <c r="H21" s="11"/>
      <c r="I21" s="11"/>
    </row>
    <row r="22" spans="2:9" ht="45" customHeight="1">
      <c r="B22" s="17" t="s">
        <v>29</v>
      </c>
      <c r="C22" s="15"/>
      <c r="D22" s="2"/>
      <c r="E22" s="2"/>
      <c r="F22" s="11"/>
      <c r="G22" s="11"/>
      <c r="H22" s="11"/>
      <c r="I22" s="11"/>
    </row>
    <row r="23" spans="2:9" ht="45" customHeight="1">
      <c r="B23" s="17" t="s">
        <v>30</v>
      </c>
      <c r="C23" s="15"/>
      <c r="D23" s="2"/>
      <c r="E23" s="2"/>
      <c r="F23" s="11"/>
      <c r="G23" s="11"/>
      <c r="H23" s="11"/>
      <c r="I23" s="11"/>
    </row>
    <row r="24" spans="2:9" ht="45" customHeight="1">
      <c r="B24" s="19" t="s">
        <v>9</v>
      </c>
      <c r="C24" s="15"/>
      <c r="D24" s="2"/>
      <c r="E24" s="2"/>
      <c r="F24" s="11"/>
      <c r="G24" s="11"/>
      <c r="H24" s="11"/>
      <c r="I24" s="11"/>
    </row>
    <row r="25" spans="2:9" ht="15">
      <c r="B25" s="8" t="s">
        <v>3</v>
      </c>
      <c r="C25" s="5">
        <f>SUM(C15:C23)</f>
        <v>0</v>
      </c>
      <c r="D25" s="5">
        <f>SUM(D15:D23)</f>
        <v>0</v>
      </c>
      <c r="E25" s="5">
        <f>SUM(E15:E23)</f>
        <v>0</v>
      </c>
      <c r="F25" s="5">
        <f>SUM(F15:F23)</f>
        <v>0</v>
      </c>
      <c r="G25" s="5">
        <f>SUM(G15:G23)</f>
        <v>0</v>
      </c>
      <c r="H25" s="5">
        <f>SUM(H15:H23)</f>
        <v>0</v>
      </c>
      <c r="I25" s="5">
        <f>SUM(I15:I23)</f>
        <v>0</v>
      </c>
    </row>
    <row r="26" spans="2:9" ht="15">
      <c r="B26" s="8" t="s">
        <v>4</v>
      </c>
      <c r="C26" s="6">
        <f>(0.7*C25)/150</f>
        <v>0</v>
      </c>
      <c r="D26" s="6">
        <f>(0.7*D25)/150</f>
        <v>0</v>
      </c>
      <c r="E26" s="6">
        <f>(0.7*E25)/150</f>
        <v>0</v>
      </c>
      <c r="F26" s="6">
        <f>(0.7*F25)/150</f>
        <v>0</v>
      </c>
      <c r="G26" s="6">
        <f>(0.7*G25)/150</f>
        <v>0</v>
      </c>
      <c r="H26" s="6">
        <f>(0.7*H25)/150</f>
        <v>0</v>
      </c>
      <c r="I26" s="6">
        <f>(0.7*I25)/150</f>
        <v>0</v>
      </c>
    </row>
    <row r="27" spans="2:9" ht="15">
      <c r="B27" s="13" t="s">
        <v>10</v>
      </c>
      <c r="C27" s="5">
        <f>C25+C12</f>
        <v>0</v>
      </c>
      <c r="D27" s="5">
        <f>D25+D12</f>
        <v>0</v>
      </c>
      <c r="E27" s="5">
        <f>E25+E12</f>
        <v>0</v>
      </c>
      <c r="F27" s="5">
        <f>F25+F12</f>
        <v>0</v>
      </c>
      <c r="G27" s="5">
        <f>G25+G12</f>
        <v>0</v>
      </c>
      <c r="H27" s="5">
        <f>H25+H12</f>
        <v>0</v>
      </c>
      <c r="I27" s="5">
        <f>I25+I12</f>
        <v>0</v>
      </c>
    </row>
    <row r="28" spans="2:9" ht="15.75" thickBot="1">
      <c r="B28" s="14" t="s">
        <v>32</v>
      </c>
      <c r="C28" s="10">
        <f>C13+C26</f>
        <v>0</v>
      </c>
      <c r="D28" s="10">
        <f>D13+D26</f>
        <v>0</v>
      </c>
      <c r="E28" s="10">
        <f>E13+E26</f>
        <v>0</v>
      </c>
      <c r="F28" s="10">
        <f>F13+F26</f>
        <v>0</v>
      </c>
      <c r="G28" s="10">
        <f>G13+G26</f>
        <v>0</v>
      </c>
      <c r="H28" s="10">
        <f>H13+H26</f>
        <v>0</v>
      </c>
      <c r="I28" s="10">
        <f>I13+I26</f>
        <v>0</v>
      </c>
    </row>
    <row r="29" ht="15.75" thickTop="1"/>
  </sheetData>
  <sheetProtection formatCells="0" formatColumns="0" formatRows="0" insertColumns="0" insertRows="0" insertHyperlinks="0" deleteColumns="0" deleteRows="0" sort="0" autoFilter="0" pivotTables="0"/>
  <mergeCells count="12">
    <mergeCell ref="H4:H5"/>
    <mergeCell ref="I4:I5"/>
    <mergeCell ref="B6:I6"/>
    <mergeCell ref="B14:I14"/>
    <mergeCell ref="C2:I3"/>
    <mergeCell ref="B2:B3"/>
    <mergeCell ref="B4:B5"/>
    <mergeCell ref="C4:C5"/>
    <mergeCell ref="D4:D5"/>
    <mergeCell ref="E4:E5"/>
    <mergeCell ref="F4:F5"/>
    <mergeCell ref="G4:G5"/>
  </mergeCells>
  <printOptions/>
  <pageMargins left="0.25" right="0.25" top="0.75" bottom="0.25" header="0.5" footer="0.5"/>
  <pageSetup fitToHeight="1" fitToWidth="1" horizontalDpi="600" verticalDpi="600" orientation="portrait" scale="70" r:id="rId2"/>
  <headerFooter alignWithMargins="0">
    <oddHeader>&amp;LComponent 3
IABIN&amp;R2nd Request for Proposals
Evaluation October-2008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</dc:creator>
  <cp:keywords/>
  <dc:description/>
  <cp:lastModifiedBy>usdeint4</cp:lastModifiedBy>
  <cp:lastPrinted>2008-10-15T15:08:19Z</cp:lastPrinted>
  <dcterms:created xsi:type="dcterms:W3CDTF">2008-05-01T15:15:32Z</dcterms:created>
  <dcterms:modified xsi:type="dcterms:W3CDTF">2009-11-23T19:55:01Z</dcterms:modified>
  <cp:category/>
  <cp:version/>
  <cp:contentType/>
  <cp:contentStatus/>
</cp:coreProperties>
</file>